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namiescio vdc\SENAMIESCIO VDC\Dalininkų susirinkimai\2020-2021\"/>
    </mc:Choice>
  </mc:AlternateContent>
  <xr:revisionPtr revIDLastSave="0" documentId="13_ncr:1_{0D7130C3-55EA-41EE-9CAF-5D09E3911CE1}" xr6:coauthVersionLast="47" xr6:coauthVersionMax="47" xr10:uidLastSave="{00000000-0000-0000-0000-000000000000}"/>
  <bookViews>
    <workbookView xWindow="-108" yWindow="-108" windowWidth="23256" windowHeight="12576" xr2:uid="{978EE97E-5963-42A1-B364-72275618AC60}"/>
  </bookViews>
  <sheets>
    <sheet name="Finansinė ataskaita 2020" sheetId="1" r:id="rId1"/>
  </sheets>
  <externalReferences>
    <externalReference r:id="rId2"/>
  </externalReferences>
  <definedNames>
    <definedName name="ATS">[1]ZINIARASTIS!$BA$9:$BA$10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6" i="1"/>
  <c r="F135" i="1" l="1"/>
  <c r="G135" i="1"/>
  <c r="D51" i="1" l="1"/>
</calcChain>
</file>

<file path=xl/sharedStrings.xml><?xml version="1.0" encoding="utf-8"?>
<sst xmlns="http://schemas.openxmlformats.org/spreadsheetml/2006/main" count="40" uniqueCount="39">
  <si>
    <t>VšĮ SENAMIESČIO VAIKŲ DIENOS CENTRAS</t>
  </si>
  <si>
    <t>Eil. Nr.</t>
  </si>
  <si>
    <t>Pajamų – išlaidų pavadinimas</t>
  </si>
  <si>
    <t>Suma Eur</t>
  </si>
  <si>
    <t>Pastabos</t>
  </si>
  <si>
    <t>PAJAMOS</t>
  </si>
  <si>
    <t>Kauno miesto savivaldybės administracija</t>
  </si>
  <si>
    <t>Socialinės priežiūros paslaugų teikimas</t>
  </si>
  <si>
    <t>Neformalaus vaikų švietimo programos</t>
  </si>
  <si>
    <t>Socialinės apsaugos ir darbo ministerija</t>
  </si>
  <si>
    <t>LPF MAISTO BANKAS (parama maisto produktais)</t>
  </si>
  <si>
    <t xml:space="preserve">Fizinių asmenų parama ir aukos </t>
  </si>
  <si>
    <t>IŠLAIDOS</t>
  </si>
  <si>
    <t>Darbuotojų darbo užmokestis ir socialinis draudimas</t>
  </si>
  <si>
    <t>Maitinimo paslaugos</t>
  </si>
  <si>
    <t>Kelionių apmokėjimas</t>
  </si>
  <si>
    <t>Ryšių paslaugos</t>
  </si>
  <si>
    <t>Banko išlaidos</t>
  </si>
  <si>
    <t>Projektų ir kitos išlaidos, neįtrauktos į kitas eilutes</t>
  </si>
  <si>
    <t>Pajamų ir sąnaudų suvestinė 2020 m. gruodžio 31 d.</t>
  </si>
  <si>
    <t>LR ekonomikos ir inovacijų ministerijos subsidija</t>
  </si>
  <si>
    <t>Užimtumo tarnybos subsidija darbo užmokesčiui</t>
  </si>
  <si>
    <t>Maitinimo paslauga</t>
  </si>
  <si>
    <r>
      <t>Projektas</t>
    </r>
    <r>
      <rPr>
        <i/>
        <sz val="12"/>
        <rFont val="Times New Roman"/>
        <family val="1"/>
        <charset val="186"/>
      </rPr>
      <t xml:space="preserve"> "Mums smagu laiką leisiti kartu"</t>
    </r>
  </si>
  <si>
    <t>VšĮ Geros valios projektai -"Aukok"</t>
  </si>
  <si>
    <t>Skirtumas</t>
  </si>
  <si>
    <t>Aušra Gedvilienė</t>
  </si>
  <si>
    <t>Skolos grąžinimas</t>
  </si>
  <si>
    <t>Kanceliarinės prekės, toneriai, priemonės užsiėmimams</t>
  </si>
  <si>
    <t>Paslaugos (psichologo, supervizija, valymo, pašto)</t>
  </si>
  <si>
    <t>Ūkio, remonto,  išlaidos</t>
  </si>
  <si>
    <t>Socialinių paslaugų ir integracijos plėtra subsidija</t>
  </si>
  <si>
    <t>Juridinių asmenų (People hub ir Caritas parama ir aukos Eur )</t>
  </si>
  <si>
    <t>VšĮ Ekonomo tarnyba (viryklė ir kėdės)</t>
  </si>
  <si>
    <t>Priduota IT technika</t>
  </si>
  <si>
    <r>
      <t xml:space="preserve">Projektas </t>
    </r>
    <r>
      <rPr>
        <i/>
        <sz val="12"/>
        <rFont val="Times New Roman"/>
        <family val="1"/>
        <charset val="186"/>
      </rPr>
      <t>"Darni šeima: Kompleksinės paslaugos dienos centrą lankantiems vaikams ir jų šeimos nariams"</t>
    </r>
  </si>
  <si>
    <t>1,2 % GPM</t>
  </si>
  <si>
    <t>Suteikta parama</t>
  </si>
  <si>
    <t>Finansininkė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</si>
</sst>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.00_);_(* \(#,##0.00\);_(* &quot;-&quot;??_);_(@_)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4" fontId="2" fillId="0" borderId="0" xfId="0" applyNumberFormat="1" applyFont="1"/>
    <xf numFmtId="2" fontId="2" fillId="0" borderId="6" xfId="0" applyNumberFormat="1" applyFont="1" applyBorder="1" applyAlignment="1">
      <alignment vertical="center" wrapText="1"/>
    </xf>
    <xf numFmtId="4" fontId="5" fillId="0" borderId="10" xfId="2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Įprastas" xfId="0" builtinId="0"/>
    <cellStyle name="Įprastas 2" xfId="1" xr:uid="{3452A30B-9C22-4123-B49C-84F1454172FC}"/>
    <cellStyle name="Kablelis 2" xfId="2" xr:uid="{7BA801C8-DF6B-4155-9FA6-3D8AD54E49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namiescio%20vdc\Downloads\Darbo-u&#382;mokes&#269;io-programaSVdc-EXWAY-2021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INIARASTIS"/>
      <sheetName val="TABELIAI"/>
      <sheetName val="ATOSTOGINIAI"/>
      <sheetName val="NEDARBINGUMAS"/>
      <sheetName val="MOKĖJIMŲ ŽINIARAŠTIS"/>
      <sheetName val="ATSISKAITYMO LAPELIAI"/>
      <sheetName val="TARIFAI IR LENGVATOS"/>
      <sheetName val="DARBO KALENDORIUS"/>
      <sheetName val="Drop Down"/>
      <sheetName val="Suminis"/>
    </sheetNames>
    <sheetDataSet>
      <sheetData sheetId="0">
        <row r="9">
          <cell r="BA9" t="str">
            <v>Taip</v>
          </cell>
        </row>
        <row r="10">
          <cell r="BA10" t="str">
            <v>Ne</v>
          </cell>
        </row>
      </sheetData>
      <sheetData sheetId="1">
        <row r="2">
          <cell r="B2"/>
        </row>
      </sheetData>
      <sheetData sheetId="2">
        <row r="2">
          <cell r="C2"/>
        </row>
      </sheetData>
      <sheetData sheetId="3">
        <row r="2">
          <cell r="C2"/>
        </row>
      </sheetData>
      <sheetData sheetId="4"/>
      <sheetData sheetId="5"/>
      <sheetData sheetId="6">
        <row r="4">
          <cell r="C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ACC1F-5E0F-4BA3-9277-3687851DD9DC}">
  <dimension ref="B1:G135"/>
  <sheetViews>
    <sheetView tabSelected="1" zoomScale="124" zoomScaleNormal="124" workbookViewId="0">
      <selection activeCell="C42" sqref="C42"/>
    </sheetView>
  </sheetViews>
  <sheetFormatPr defaultColWidth="9.109375" defaultRowHeight="15.6" x14ac:dyDescent="0.3"/>
  <cols>
    <col min="1" max="1" width="0.6640625" style="1" customWidth="1"/>
    <col min="2" max="2" width="4.88671875" style="1" customWidth="1"/>
    <col min="3" max="3" width="58.44140625" style="1" customWidth="1"/>
    <col min="4" max="4" width="12.88671875" style="1" customWidth="1"/>
    <col min="5" max="5" width="13.109375" style="1" customWidth="1"/>
    <col min="6" max="16384" width="9.109375" style="1"/>
  </cols>
  <sheetData>
    <row r="1" spans="2:5" x14ac:dyDescent="0.3">
      <c r="B1" s="25" t="s">
        <v>0</v>
      </c>
      <c r="C1" s="25"/>
      <c r="D1" s="25"/>
      <c r="E1" s="25"/>
    </row>
    <row r="2" spans="2:5" x14ac:dyDescent="0.3">
      <c r="B2" s="26" t="s">
        <v>19</v>
      </c>
      <c r="C2" s="26"/>
      <c r="D2" s="26"/>
      <c r="E2" s="26"/>
    </row>
    <row r="3" spans="2:5" ht="16.2" thickBot="1" x14ac:dyDescent="0.35">
      <c r="B3" s="18"/>
      <c r="C3" s="18"/>
      <c r="D3" s="18"/>
      <c r="E3" s="18"/>
    </row>
    <row r="4" spans="2:5" ht="31.2" x14ac:dyDescent="0.3">
      <c r="B4" s="2" t="s">
        <v>1</v>
      </c>
      <c r="C4" s="3" t="s">
        <v>2</v>
      </c>
      <c r="D4" s="3" t="s">
        <v>3</v>
      </c>
      <c r="E4" s="4" t="s">
        <v>4</v>
      </c>
    </row>
    <row r="5" spans="2:5" x14ac:dyDescent="0.3">
      <c r="B5" s="5"/>
      <c r="C5" s="6"/>
      <c r="D5" s="6"/>
      <c r="E5" s="7"/>
    </row>
    <row r="6" spans="2:5" x14ac:dyDescent="0.3">
      <c r="B6" s="8"/>
      <c r="C6" s="19" t="s">
        <v>5</v>
      </c>
      <c r="D6" s="20">
        <f>D8+D9+D10+D14+D12+D15+D16+D17+D18+D20+D21+D22+D23+D24+D26+D27</f>
        <v>87848.440000000017</v>
      </c>
      <c r="E6" s="24"/>
    </row>
    <row r="7" spans="2:5" x14ac:dyDescent="0.3">
      <c r="B7" s="5">
        <v>1</v>
      </c>
      <c r="C7" s="6" t="s">
        <v>6</v>
      </c>
      <c r="D7" s="9"/>
      <c r="E7" s="7"/>
    </row>
    <row r="8" spans="2:5" x14ac:dyDescent="0.3">
      <c r="B8" s="5"/>
      <c r="C8" s="10" t="s">
        <v>7</v>
      </c>
      <c r="D8" s="9">
        <v>26636.84</v>
      </c>
      <c r="E8" s="7"/>
    </row>
    <row r="9" spans="2:5" x14ac:dyDescent="0.3">
      <c r="B9" s="5"/>
      <c r="C9" s="10" t="s">
        <v>23</v>
      </c>
      <c r="D9" s="9">
        <v>1686</v>
      </c>
      <c r="E9" s="22"/>
    </row>
    <row r="10" spans="2:5" x14ac:dyDescent="0.3">
      <c r="B10" s="5"/>
      <c r="C10" s="10" t="s">
        <v>8</v>
      </c>
      <c r="D10" s="9">
        <v>1740</v>
      </c>
      <c r="E10" s="22"/>
    </row>
    <row r="11" spans="2:5" hidden="1" x14ac:dyDescent="0.3">
      <c r="B11" s="5"/>
      <c r="C11" s="10"/>
      <c r="D11" s="9"/>
      <c r="E11" s="7"/>
    </row>
    <row r="12" spans="2:5" x14ac:dyDescent="0.3">
      <c r="B12" s="5">
        <v>2</v>
      </c>
      <c r="C12" s="11" t="s">
        <v>24</v>
      </c>
      <c r="D12" s="9">
        <v>3087.79</v>
      </c>
      <c r="E12" s="7"/>
    </row>
    <row r="13" spans="2:5" hidden="1" x14ac:dyDescent="0.3">
      <c r="B13" s="5"/>
      <c r="C13" s="10"/>
      <c r="D13" s="9"/>
      <c r="E13" s="7"/>
    </row>
    <row r="14" spans="2:5" x14ac:dyDescent="0.3">
      <c r="B14" s="5">
        <v>3</v>
      </c>
      <c r="C14" s="6" t="s">
        <v>9</v>
      </c>
      <c r="D14" s="9"/>
      <c r="E14" s="7"/>
    </row>
    <row r="15" spans="2:5" ht="31.2" x14ac:dyDescent="0.3">
      <c r="B15" s="5"/>
      <c r="C15" s="10" t="s">
        <v>35</v>
      </c>
      <c r="D15" s="9">
        <v>17600</v>
      </c>
      <c r="E15" s="7"/>
    </row>
    <row r="16" spans="2:5" x14ac:dyDescent="0.3">
      <c r="B16" s="5">
        <v>5</v>
      </c>
      <c r="C16" s="11" t="s">
        <v>31</v>
      </c>
      <c r="D16" s="9">
        <v>2857</v>
      </c>
      <c r="E16" s="7"/>
    </row>
    <row r="17" spans="2:6" x14ac:dyDescent="0.3">
      <c r="B17" s="5">
        <v>4</v>
      </c>
      <c r="C17" s="6" t="s">
        <v>21</v>
      </c>
      <c r="D17" s="9">
        <v>11018.73</v>
      </c>
      <c r="E17" s="7"/>
    </row>
    <row r="18" spans="2:6" x14ac:dyDescent="0.3">
      <c r="B18" s="5">
        <v>5</v>
      </c>
      <c r="C18" s="6" t="s">
        <v>20</v>
      </c>
      <c r="D18" s="9">
        <v>4325.43</v>
      </c>
      <c r="E18" s="7"/>
    </row>
    <row r="19" spans="2:6" hidden="1" x14ac:dyDescent="0.3">
      <c r="B19" s="5"/>
      <c r="C19" s="6"/>
      <c r="D19" s="9"/>
      <c r="E19" s="7"/>
    </row>
    <row r="20" spans="2:6" x14ac:dyDescent="0.3">
      <c r="B20" s="5">
        <v>6</v>
      </c>
      <c r="C20" s="6" t="s">
        <v>10</v>
      </c>
      <c r="D20" s="9">
        <v>12873.29</v>
      </c>
      <c r="E20" s="22"/>
    </row>
    <row r="21" spans="2:6" x14ac:dyDescent="0.3">
      <c r="B21" s="5">
        <v>7</v>
      </c>
      <c r="C21" s="6" t="s">
        <v>33</v>
      </c>
      <c r="D21" s="9">
        <v>1765.35</v>
      </c>
      <c r="E21" s="7"/>
    </row>
    <row r="22" spans="2:6" ht="16.5" customHeight="1" x14ac:dyDescent="0.3">
      <c r="B22" s="5">
        <v>8</v>
      </c>
      <c r="C22" s="6" t="s">
        <v>32</v>
      </c>
      <c r="D22" s="9">
        <v>610</v>
      </c>
      <c r="E22" s="7"/>
    </row>
    <row r="23" spans="2:6" x14ac:dyDescent="0.3">
      <c r="B23" s="5">
        <v>9</v>
      </c>
      <c r="C23" s="6" t="s">
        <v>11</v>
      </c>
      <c r="D23" s="9">
        <v>1320</v>
      </c>
      <c r="E23" s="7"/>
    </row>
    <row r="24" spans="2:6" x14ac:dyDescent="0.3">
      <c r="B24" s="5">
        <v>10</v>
      </c>
      <c r="C24" s="6" t="s">
        <v>36</v>
      </c>
      <c r="D24" s="9">
        <v>347.47</v>
      </c>
      <c r="E24" s="7"/>
    </row>
    <row r="25" spans="2:6" hidden="1" x14ac:dyDescent="0.3">
      <c r="B25" s="5"/>
      <c r="C25" s="6"/>
      <c r="D25" s="9"/>
      <c r="E25" s="7"/>
    </row>
    <row r="26" spans="2:6" x14ac:dyDescent="0.3">
      <c r="B26" s="5">
        <v>11</v>
      </c>
      <c r="C26" s="6" t="s">
        <v>22</v>
      </c>
      <c r="D26" s="9">
        <v>1970</v>
      </c>
      <c r="E26" s="7"/>
    </row>
    <row r="27" spans="2:6" x14ac:dyDescent="0.3">
      <c r="B27" s="5">
        <v>12</v>
      </c>
      <c r="C27" s="6" t="s">
        <v>34</v>
      </c>
      <c r="D27" s="9">
        <v>10.54</v>
      </c>
      <c r="E27" s="7"/>
    </row>
    <row r="28" spans="2:6" x14ac:dyDescent="0.3">
      <c r="B28" s="8"/>
      <c r="C28" s="19" t="s">
        <v>12</v>
      </c>
      <c r="D28" s="20">
        <f>D29+D30+D31+D32+D33+D34+D35+D36+D37+D38+D39</f>
        <v>87793.299999999988</v>
      </c>
      <c r="E28" s="24"/>
    </row>
    <row r="29" spans="2:6" x14ac:dyDescent="0.3">
      <c r="B29" s="5">
        <v>1</v>
      </c>
      <c r="C29" s="6" t="s">
        <v>13</v>
      </c>
      <c r="D29" s="9">
        <v>52480.34</v>
      </c>
      <c r="E29" s="7"/>
      <c r="F29" s="23"/>
    </row>
    <row r="30" spans="2:6" x14ac:dyDescent="0.3">
      <c r="B30" s="5">
        <v>2</v>
      </c>
      <c r="C30" s="6" t="s">
        <v>14</v>
      </c>
      <c r="D30" s="9">
        <v>17630.43</v>
      </c>
      <c r="E30" s="7"/>
    </row>
    <row r="31" spans="2:6" x14ac:dyDescent="0.3">
      <c r="B31" s="5">
        <v>3</v>
      </c>
      <c r="C31" s="6" t="s">
        <v>15</v>
      </c>
      <c r="D31" s="9">
        <v>1340.51</v>
      </c>
      <c r="E31" s="7"/>
    </row>
    <row r="32" spans="2:6" x14ac:dyDescent="0.3">
      <c r="B32" s="5">
        <v>4</v>
      </c>
      <c r="C32" s="6" t="s">
        <v>30</v>
      </c>
      <c r="D32" s="9">
        <v>1110.8900000000001</v>
      </c>
      <c r="E32" s="7"/>
    </row>
    <row r="33" spans="2:5" x14ac:dyDescent="0.3">
      <c r="B33" s="5">
        <v>5</v>
      </c>
      <c r="C33" s="6" t="s">
        <v>28</v>
      </c>
      <c r="D33" s="9">
        <v>681.78</v>
      </c>
      <c r="E33" s="7"/>
    </row>
    <row r="34" spans="2:5" x14ac:dyDescent="0.3">
      <c r="B34" s="5">
        <v>6</v>
      </c>
      <c r="C34" s="6" t="s">
        <v>16</v>
      </c>
      <c r="D34" s="9">
        <v>287.45999999999998</v>
      </c>
      <c r="E34" s="7"/>
    </row>
    <row r="35" spans="2:5" x14ac:dyDescent="0.3">
      <c r="B35" s="5">
        <v>7</v>
      </c>
      <c r="C35" s="6" t="s">
        <v>29</v>
      </c>
      <c r="D35" s="9">
        <v>5770.55</v>
      </c>
      <c r="E35" s="7"/>
    </row>
    <row r="36" spans="2:5" x14ac:dyDescent="0.3">
      <c r="B36" s="5">
        <v>8</v>
      </c>
      <c r="C36" s="6" t="s">
        <v>17</v>
      </c>
      <c r="D36" s="9">
        <v>164.4</v>
      </c>
      <c r="E36" s="7"/>
    </row>
    <row r="37" spans="2:5" x14ac:dyDescent="0.3">
      <c r="B37" s="5">
        <v>9</v>
      </c>
      <c r="C37" s="6" t="s">
        <v>18</v>
      </c>
      <c r="D37" s="9">
        <v>4006.94</v>
      </c>
      <c r="E37" s="7"/>
    </row>
    <row r="38" spans="2:5" x14ac:dyDescent="0.3">
      <c r="B38" s="5">
        <v>10</v>
      </c>
      <c r="C38" s="6" t="s">
        <v>27</v>
      </c>
      <c r="D38" s="9">
        <v>4000</v>
      </c>
      <c r="E38" s="7"/>
    </row>
    <row r="39" spans="2:5" ht="16.2" thickBot="1" x14ac:dyDescent="0.35">
      <c r="B39" s="12">
        <v>11</v>
      </c>
      <c r="C39" s="13" t="s">
        <v>37</v>
      </c>
      <c r="D39" s="14">
        <v>320</v>
      </c>
      <c r="E39" s="15"/>
    </row>
    <row r="41" spans="2:5" x14ac:dyDescent="0.3">
      <c r="C41" s="1" t="s">
        <v>25</v>
      </c>
      <c r="D41" s="16">
        <v>55.14</v>
      </c>
    </row>
    <row r="42" spans="2:5" x14ac:dyDescent="0.3">
      <c r="D42" s="16"/>
    </row>
    <row r="43" spans="2:5" x14ac:dyDescent="0.3">
      <c r="C43" s="1" t="s">
        <v>38</v>
      </c>
      <c r="D43" s="1" t="s">
        <v>26</v>
      </c>
      <c r="E43" s="16"/>
    </row>
    <row r="51" spans="3:4" x14ac:dyDescent="0.3">
      <c r="C51" s="17" t="s">
        <v>25</v>
      </c>
      <c r="D51" s="16">
        <f>D6-D28</f>
        <v>55.140000000028522</v>
      </c>
    </row>
    <row r="130" spans="6:7" ht="17.25" customHeight="1" x14ac:dyDescent="0.3"/>
    <row r="135" spans="6:7" x14ac:dyDescent="0.3">
      <c r="F135" s="21">
        <f t="shared" ref="F135:G135" si="0">SUM(F29:F134)</f>
        <v>0</v>
      </c>
      <c r="G135" s="21">
        <f t="shared" si="0"/>
        <v>0</v>
      </c>
    </row>
  </sheetData>
  <mergeCells count="2">
    <mergeCell ref="B1:E1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Finansinė ataskaita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</dc:creator>
  <cp:lastModifiedBy>Senamiescio vdc</cp:lastModifiedBy>
  <cp:lastPrinted>2021-05-20T16:54:55Z</cp:lastPrinted>
  <dcterms:created xsi:type="dcterms:W3CDTF">2021-01-29T11:09:52Z</dcterms:created>
  <dcterms:modified xsi:type="dcterms:W3CDTF">2022-03-07T13:14:53Z</dcterms:modified>
</cp:coreProperties>
</file>